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Completed\8. Trade and Industries\"/>
    </mc:Choice>
  </mc:AlternateContent>
  <xr:revisionPtr revIDLastSave="0" documentId="13_ncr:1_{E5A0AC93-5932-4E96-B765-6883F6F3961C}" xr6:coauthVersionLast="47" xr6:coauthVersionMax="47" xr10:uidLastSave="{00000000-0000-0000-0000-000000000000}"/>
  <bookViews>
    <workbookView xWindow="130" yWindow="730" windowWidth="19070" windowHeight="10070" activeTab="2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" l="1"/>
  <c r="B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50436DE8-593E-4688-95AB-3391F86AB787}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D0EA66C-63DD-4D65-85C8-AB573F508EA8}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0A53758F-1D3C-472B-B8D8-D78018EFB714}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16.1_x000D_
</t>
        </r>
      </text>
    </comment>
  </commentList>
</comments>
</file>

<file path=xl/sharedStrings.xml><?xml version="1.0" encoding="utf-8"?>
<sst xmlns="http://schemas.openxmlformats.org/spreadsheetml/2006/main" count="57" uniqueCount="43">
  <si>
    <t xml:space="preserve">Details </t>
  </si>
  <si>
    <t>Micro &amp; retail trade licences issued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</si>
  <si>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</si>
  <si>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</si>
  <si>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</si>
  <si>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</si>
  <si>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</si>
  <si>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</si>
  <si>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</si>
  <si>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 xml:space="preserve">Source: Regional Trade Office, Samdrup Jongkhar </t>
  </si>
  <si>
    <t>Table 8.1: Number of Wholesale, Retail Trade and Industrial Licenses Issued,  Pema Gatshel (2019-2021)</t>
  </si>
  <si>
    <t>(Number)</t>
  </si>
  <si>
    <t>Sector</t>
  </si>
  <si>
    <t>Production</t>
  </si>
  <si>
    <t>New registration</t>
  </si>
  <si>
    <t>Existing establishments</t>
  </si>
  <si>
    <t>Services</t>
  </si>
  <si>
    <t>Contract</t>
  </si>
  <si>
    <r>
      <t>Table 8.2: Number of Industrial Licenses Issued by Sector,</t>
    </r>
    <r>
      <rPr>
        <b/>
        <sz val="12"/>
        <rFont val="Calibri Light"/>
        <family val="2"/>
      </rPr>
      <t xml:space="preserve"> Pema Gatshel  (2013-2021)</t>
    </r>
  </si>
  <si>
    <t>Details</t>
  </si>
  <si>
    <t>Industries by type (number)</t>
  </si>
  <si>
    <t>Agro based</t>
  </si>
  <si>
    <t>Forestry based</t>
  </si>
  <si>
    <t>Mineral based</t>
  </si>
  <si>
    <t>….</t>
  </si>
  <si>
    <t>Others</t>
  </si>
  <si>
    <t>Industries by scale (number)</t>
  </si>
  <si>
    <t>Large</t>
  </si>
  <si>
    <t>Medium</t>
  </si>
  <si>
    <t>Small</t>
  </si>
  <si>
    <t>Cottage</t>
  </si>
  <si>
    <t>Contract firms (number)</t>
  </si>
  <si>
    <t>Table 8.3: Number of Industries and Firms by Type and Size,  Pema Gatshel (2013-2021)</t>
  </si>
  <si>
    <t>Tourist Arrivals</t>
  </si>
  <si>
    <t>Hotels &amp; Hotel cum Bar</t>
  </si>
  <si>
    <t>Restaurants</t>
  </si>
  <si>
    <t>…</t>
  </si>
  <si>
    <t xml:space="preserve">Note: Hotels &amp; Restaurants based on trade records  </t>
  </si>
  <si>
    <t>Table 8.4: Number of Tourist Arrivals and Hotels,  Pema Gatshel (2014- 2021)</t>
  </si>
  <si>
    <t>Only active licenses</t>
  </si>
  <si>
    <t xml:space="preserve">Source: Economic Development Section, Pemagatshel </t>
  </si>
  <si>
    <t>Source: Economic Development Section, Pemagatshel</t>
  </si>
  <si>
    <t>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</si>
</sst>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 Light"/>
      <family val="2"/>
    </font>
    <font>
      <sz val="11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8" fillId="0" borderId="0"/>
  </cellStyleXfs>
  <cellXfs count="9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5" fillId="0" borderId="3" xfId="0" applyFont="1" applyBorder="1" applyAlignment="1">
      <alignment vertical="center"/>
    </xf>
    <xf numFmtId="0" fontId="3" fillId="0" borderId="4" xfId="0" applyFont="1" applyBorder="1" applyAlignment="1">
      <alignment horizontal="left" vertical="center" indent="1"/>
    </xf>
    <xf numFmtId="0" fontId="3" fillId="0" borderId="4" xfId="0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vertical="center"/>
    </xf>
    <xf numFmtId="37" fontId="7" fillId="0" borderId="0" xfId="1" applyNumberFormat="1" applyFont="1" applyFill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7" fillId="0" borderId="3" xfId="0" applyFont="1" applyBorder="1" applyAlignment="1">
      <alignment horizontal="left" vertical="center" indent="2"/>
    </xf>
    <xf numFmtId="0" fontId="3" fillId="0" borderId="1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4" xfId="0" applyFont="1" applyBorder="1" applyAlignment="1">
      <alignment horizontal="left" vertical="center" indent="2"/>
    </xf>
    <xf numFmtId="0" fontId="7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5" fillId="0" borderId="10" xfId="0" applyFont="1" applyBorder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5" fillId="0" borderId="11" xfId="0" applyFont="1" applyBorder="1" applyAlignment="1">
      <alignment horizontal="left" vertical="center"/>
    </xf>
    <xf numFmtId="0" fontId="16" fillId="0" borderId="7" xfId="0" applyFont="1" applyBorder="1" applyAlignment="1">
      <alignment horizontal="right" vertical="center"/>
    </xf>
    <xf numFmtId="0" fontId="15" fillId="0" borderId="7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4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0" fillId="0" borderId="10" xfId="0" applyBorder="1"/>
    <xf numFmtId="0" fontId="7" fillId="0" borderId="12" xfId="0" applyFont="1" applyBorder="1"/>
    <xf numFmtId="0" fontId="7" fillId="0" borderId="12" xfId="0" applyFont="1" applyBorder="1" applyAlignment="1"/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11" fillId="0" borderId="2" xfId="0" applyFont="1" applyBorder="1"/>
    <xf numFmtId="0" fontId="3" fillId="0" borderId="0" xfId="0" applyFont="1" applyBorder="1" applyAlignment="1">
      <alignment vertical="center"/>
    </xf>
    <xf numFmtId="0" fontId="0" fillId="0" borderId="3" xfId="0" applyBorder="1"/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2"/>
    </xf>
    <xf numFmtId="0" fontId="7" fillId="0" borderId="7" xfId="0" applyFont="1" applyBorder="1" applyAlignment="1">
      <alignment horizontal="left" vertical="center" indent="2"/>
    </xf>
    <xf numFmtId="0" fontId="11" fillId="0" borderId="2" xfId="0" applyFont="1" applyBorder="1" applyAlignment="1">
      <alignment horizontal="right" vertical="center"/>
    </xf>
    <xf numFmtId="37" fontId="7" fillId="0" borderId="10" xfId="1" applyNumberFormat="1" applyFont="1" applyFill="1" applyBorder="1" applyAlignment="1">
      <alignment horizontal="right" vertical="center"/>
    </xf>
    <xf numFmtId="37" fontId="7" fillId="0" borderId="11" xfId="1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vertical="center"/>
    </xf>
    <xf numFmtId="37" fontId="7" fillId="0" borderId="9" xfId="1" applyNumberFormat="1" applyFont="1" applyFill="1" applyBorder="1" applyAlignment="1">
      <alignment horizontal="right" vertical="center"/>
    </xf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9" xfId="0" applyFont="1" applyBorder="1" applyAlignment="1">
      <alignment horizontal="left" vertical="center" indent="2"/>
    </xf>
    <xf numFmtId="0" fontId="7" fillId="0" borderId="10" xfId="0" applyFont="1" applyBorder="1" applyAlignment="1">
      <alignment horizontal="left" vertical="center" indent="2"/>
    </xf>
    <xf numFmtId="0" fontId="7" fillId="0" borderId="11" xfId="0" applyFont="1" applyBorder="1" applyAlignment="1">
      <alignment horizontal="left" vertical="center" indent="2"/>
    </xf>
    <xf numFmtId="0" fontId="7" fillId="0" borderId="0" xfId="0" applyFont="1" applyBorder="1"/>
    <xf numFmtId="0" fontId="7" fillId="0" borderId="13" xfId="0" applyFont="1" applyBorder="1"/>
    <xf numFmtId="0" fontId="7" fillId="0" borderId="0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5" xfId="0" applyFont="1" applyBorder="1" applyAlignment="1">
      <alignment horizontal="left" vertical="center" indent="2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8" fillId="0" borderId="0" xfId="2" applyFont="1" applyAlignment="1"/>
  </cellXfs>
  <cellStyles count="3">
    <cellStyle name="Comma" xfId="1" builtinId="3"/>
    <cellStyle name="Normal" xfId="0" builtinId="0"/>
    <cellStyle name="Normal 2" xfId="2" xr:uid="{855E930E-5347-4A9D-9616-824A3ACE92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workbookViewId="0">
      <selection activeCell="B13" sqref="B13"/>
    </sheetView>
  </sheetViews>
  <sheetFormatPr defaultColWidth="9.1796875" defaultRowHeight="15.5" x14ac:dyDescent="0.35"/>
  <cols>
    <col min="1" max="1" width="44.1796875" style="9" customWidth="1"/>
    <col min="2" max="256" width="9.1796875" style="9"/>
    <col min="257" max="257" width="44.1796875" style="9" customWidth="1"/>
    <col min="258" max="512" width="9.1796875" style="9"/>
    <col min="513" max="513" width="44.1796875" style="9" customWidth="1"/>
    <col min="514" max="768" width="9.1796875" style="9"/>
    <col min="769" max="769" width="44.1796875" style="9" customWidth="1"/>
    <col min="770" max="1024" width="9.1796875" style="9"/>
    <col min="1025" max="1025" width="44.1796875" style="9" customWidth="1"/>
    <col min="1026" max="1280" width="9.1796875" style="9"/>
    <col min="1281" max="1281" width="44.1796875" style="9" customWidth="1"/>
    <col min="1282" max="1536" width="9.1796875" style="9"/>
    <col min="1537" max="1537" width="44.1796875" style="9" customWidth="1"/>
    <col min="1538" max="1792" width="9.1796875" style="9"/>
    <col min="1793" max="1793" width="44.1796875" style="9" customWidth="1"/>
    <col min="1794" max="2048" width="9.1796875" style="9"/>
    <col min="2049" max="2049" width="44.1796875" style="9" customWidth="1"/>
    <col min="2050" max="2304" width="9.1796875" style="9"/>
    <col min="2305" max="2305" width="44.1796875" style="9" customWidth="1"/>
    <col min="2306" max="2560" width="9.1796875" style="9"/>
    <col min="2561" max="2561" width="44.1796875" style="9" customWidth="1"/>
    <col min="2562" max="2816" width="9.1796875" style="9"/>
    <col min="2817" max="2817" width="44.1796875" style="9" customWidth="1"/>
    <col min="2818" max="3072" width="9.1796875" style="9"/>
    <col min="3073" max="3073" width="44.1796875" style="9" customWidth="1"/>
    <col min="3074" max="3328" width="9.1796875" style="9"/>
    <col min="3329" max="3329" width="44.1796875" style="9" customWidth="1"/>
    <col min="3330" max="3584" width="9.1796875" style="9"/>
    <col min="3585" max="3585" width="44.1796875" style="9" customWidth="1"/>
    <col min="3586" max="3840" width="9.1796875" style="9"/>
    <col min="3841" max="3841" width="44.1796875" style="9" customWidth="1"/>
    <col min="3842" max="4096" width="9.1796875" style="9"/>
    <col min="4097" max="4097" width="44.1796875" style="9" customWidth="1"/>
    <col min="4098" max="4352" width="9.1796875" style="9"/>
    <col min="4353" max="4353" width="44.1796875" style="9" customWidth="1"/>
    <col min="4354" max="4608" width="9.1796875" style="9"/>
    <col min="4609" max="4609" width="44.1796875" style="9" customWidth="1"/>
    <col min="4610" max="4864" width="9.1796875" style="9"/>
    <col min="4865" max="4865" width="44.1796875" style="9" customWidth="1"/>
    <col min="4866" max="5120" width="9.1796875" style="9"/>
    <col min="5121" max="5121" width="44.1796875" style="9" customWidth="1"/>
    <col min="5122" max="5376" width="9.1796875" style="9"/>
    <col min="5377" max="5377" width="44.1796875" style="9" customWidth="1"/>
    <col min="5378" max="5632" width="9.1796875" style="9"/>
    <col min="5633" max="5633" width="44.1796875" style="9" customWidth="1"/>
    <col min="5634" max="5888" width="9.1796875" style="9"/>
    <col min="5889" max="5889" width="44.1796875" style="9" customWidth="1"/>
    <col min="5890" max="6144" width="9.1796875" style="9"/>
    <col min="6145" max="6145" width="44.1796875" style="9" customWidth="1"/>
    <col min="6146" max="6400" width="9.1796875" style="9"/>
    <col min="6401" max="6401" width="44.1796875" style="9" customWidth="1"/>
    <col min="6402" max="6656" width="9.1796875" style="9"/>
    <col min="6657" max="6657" width="44.1796875" style="9" customWidth="1"/>
    <col min="6658" max="6912" width="9.1796875" style="9"/>
    <col min="6913" max="6913" width="44.1796875" style="9" customWidth="1"/>
    <col min="6914" max="7168" width="9.1796875" style="9"/>
    <col min="7169" max="7169" width="44.1796875" style="9" customWidth="1"/>
    <col min="7170" max="7424" width="9.1796875" style="9"/>
    <col min="7425" max="7425" width="44.1796875" style="9" customWidth="1"/>
    <col min="7426" max="7680" width="9.1796875" style="9"/>
    <col min="7681" max="7681" width="44.1796875" style="9" customWidth="1"/>
    <col min="7682" max="7936" width="9.1796875" style="9"/>
    <col min="7937" max="7937" width="44.1796875" style="9" customWidth="1"/>
    <col min="7938" max="8192" width="9.1796875" style="9"/>
    <col min="8193" max="8193" width="44.1796875" style="9" customWidth="1"/>
    <col min="8194" max="8448" width="9.1796875" style="9"/>
    <col min="8449" max="8449" width="44.1796875" style="9" customWidth="1"/>
    <col min="8450" max="8704" width="9.1796875" style="9"/>
    <col min="8705" max="8705" width="44.1796875" style="9" customWidth="1"/>
    <col min="8706" max="8960" width="9.1796875" style="9"/>
    <col min="8961" max="8961" width="44.1796875" style="9" customWidth="1"/>
    <col min="8962" max="9216" width="9.1796875" style="9"/>
    <col min="9217" max="9217" width="44.1796875" style="9" customWidth="1"/>
    <col min="9218" max="9472" width="9.1796875" style="9"/>
    <col min="9473" max="9473" width="44.1796875" style="9" customWidth="1"/>
    <col min="9474" max="9728" width="9.1796875" style="9"/>
    <col min="9729" max="9729" width="44.1796875" style="9" customWidth="1"/>
    <col min="9730" max="9984" width="9.1796875" style="9"/>
    <col min="9985" max="9985" width="44.1796875" style="9" customWidth="1"/>
    <col min="9986" max="10240" width="9.1796875" style="9"/>
    <col min="10241" max="10241" width="44.1796875" style="9" customWidth="1"/>
    <col min="10242" max="10496" width="9.1796875" style="9"/>
    <col min="10497" max="10497" width="44.1796875" style="9" customWidth="1"/>
    <col min="10498" max="10752" width="9.1796875" style="9"/>
    <col min="10753" max="10753" width="44.1796875" style="9" customWidth="1"/>
    <col min="10754" max="11008" width="9.1796875" style="9"/>
    <col min="11009" max="11009" width="44.1796875" style="9" customWidth="1"/>
    <col min="11010" max="11264" width="9.1796875" style="9"/>
    <col min="11265" max="11265" width="44.1796875" style="9" customWidth="1"/>
    <col min="11266" max="11520" width="9.1796875" style="9"/>
    <col min="11521" max="11521" width="44.1796875" style="9" customWidth="1"/>
    <col min="11522" max="11776" width="9.1796875" style="9"/>
    <col min="11777" max="11777" width="44.1796875" style="9" customWidth="1"/>
    <col min="11778" max="12032" width="9.1796875" style="9"/>
    <col min="12033" max="12033" width="44.1796875" style="9" customWidth="1"/>
    <col min="12034" max="12288" width="9.1796875" style="9"/>
    <col min="12289" max="12289" width="44.1796875" style="9" customWidth="1"/>
    <col min="12290" max="12544" width="9.1796875" style="9"/>
    <col min="12545" max="12545" width="44.1796875" style="9" customWidth="1"/>
    <col min="12546" max="12800" width="9.1796875" style="9"/>
    <col min="12801" max="12801" width="44.1796875" style="9" customWidth="1"/>
    <col min="12802" max="13056" width="9.1796875" style="9"/>
    <col min="13057" max="13057" width="44.1796875" style="9" customWidth="1"/>
    <col min="13058" max="13312" width="9.1796875" style="9"/>
    <col min="13313" max="13313" width="44.1796875" style="9" customWidth="1"/>
    <col min="13314" max="13568" width="9.1796875" style="9"/>
    <col min="13569" max="13569" width="44.1796875" style="9" customWidth="1"/>
    <col min="13570" max="13824" width="9.1796875" style="9"/>
    <col min="13825" max="13825" width="44.1796875" style="9" customWidth="1"/>
    <col min="13826" max="14080" width="9.1796875" style="9"/>
    <col min="14081" max="14081" width="44.1796875" style="9" customWidth="1"/>
    <col min="14082" max="14336" width="9.1796875" style="9"/>
    <col min="14337" max="14337" width="44.1796875" style="9" customWidth="1"/>
    <col min="14338" max="14592" width="9.1796875" style="9"/>
    <col min="14593" max="14593" width="44.1796875" style="9" customWidth="1"/>
    <col min="14594" max="14848" width="9.1796875" style="9"/>
    <col min="14849" max="14849" width="44.1796875" style="9" customWidth="1"/>
    <col min="14850" max="15104" width="9.1796875" style="9"/>
    <col min="15105" max="15105" width="44.1796875" style="9" customWidth="1"/>
    <col min="15106" max="15360" width="9.1796875" style="9"/>
    <col min="15361" max="15361" width="44.1796875" style="9" customWidth="1"/>
    <col min="15362" max="15616" width="9.1796875" style="9"/>
    <col min="15617" max="15617" width="44.1796875" style="9" customWidth="1"/>
    <col min="15618" max="15872" width="9.1796875" style="9"/>
    <col min="15873" max="15873" width="44.1796875" style="9" customWidth="1"/>
    <col min="15874" max="16128" width="9.1796875" style="9"/>
    <col min="16129" max="16129" width="44.1796875" style="9" customWidth="1"/>
    <col min="16130" max="16384" width="9.1796875" style="9"/>
  </cols>
  <sheetData>
    <row r="1" spans="1:7" s="1" customFormat="1" x14ac:dyDescent="0.35">
      <c r="A1" s="89" t="s">
        <v>10</v>
      </c>
      <c r="B1" s="89"/>
      <c r="C1" s="89"/>
      <c r="D1" s="89"/>
      <c r="E1" s="89"/>
      <c r="F1" s="89"/>
      <c r="G1" s="89"/>
    </row>
    <row r="2" spans="1:7" s="1" customFormat="1" x14ac:dyDescent="0.35">
      <c r="A2" s="2"/>
    </row>
    <row r="3" spans="1:7" s="5" customFormat="1" x14ac:dyDescent="0.35">
      <c r="A3" s="3" t="s">
        <v>0</v>
      </c>
      <c r="B3" s="4">
        <v>2020</v>
      </c>
      <c r="C3" s="12">
        <v>2021</v>
      </c>
    </row>
    <row r="4" spans="1:7" s="1" customFormat="1" x14ac:dyDescent="0.35">
      <c r="A4" s="6" t="s">
        <v>1</v>
      </c>
      <c r="B4" s="25">
        <f>33+27</f>
        <v>60</v>
      </c>
      <c r="C4" s="14">
        <v>1949</v>
      </c>
    </row>
    <row r="5" spans="1:7" s="1" customFormat="1" x14ac:dyDescent="0.35">
      <c r="A5" s="6" t="s">
        <v>2</v>
      </c>
      <c r="B5" s="25">
        <f>23+32</f>
        <v>55</v>
      </c>
      <c r="C5" s="14">
        <v>450</v>
      </c>
    </row>
    <row r="6" spans="1:7" s="1" customFormat="1" x14ac:dyDescent="0.35">
      <c r="A6" s="6" t="s">
        <v>3</v>
      </c>
      <c r="B6" s="25">
        <v>1</v>
      </c>
      <c r="C6" s="14">
        <v>60</v>
      </c>
    </row>
    <row r="7" spans="1:7" s="1" customFormat="1" x14ac:dyDescent="0.35">
      <c r="A7" s="6" t="s">
        <v>4</v>
      </c>
      <c r="B7" s="25">
        <v>1</v>
      </c>
      <c r="C7" s="14">
        <v>21</v>
      </c>
    </row>
    <row r="8" spans="1:7" s="1" customFormat="1" x14ac:dyDescent="0.35">
      <c r="A8" s="6" t="s">
        <v>5</v>
      </c>
      <c r="B8" s="25">
        <v>23</v>
      </c>
      <c r="C8" s="14">
        <v>954</v>
      </c>
    </row>
    <row r="9" spans="1:7" s="1" customFormat="1" x14ac:dyDescent="0.35">
      <c r="A9" s="6" t="s">
        <v>6</v>
      </c>
      <c r="B9" s="25">
        <v>19</v>
      </c>
      <c r="C9" s="14">
        <v>337</v>
      </c>
    </row>
    <row r="10" spans="1:7" s="1" customFormat="1" x14ac:dyDescent="0.35">
      <c r="A10" s="6" t="s">
        <v>7</v>
      </c>
      <c r="B10" s="25">
        <v>2</v>
      </c>
      <c r="C10" s="14">
        <v>159</v>
      </c>
    </row>
    <row r="11" spans="1:7" s="1" customFormat="1" x14ac:dyDescent="0.35">
      <c r="A11" s="7" t="s">
        <v>8</v>
      </c>
      <c r="B11" s="29">
        <v>1</v>
      </c>
      <c r="C11" s="18">
        <v>58</v>
      </c>
    </row>
    <row r="12" spans="1:7" s="1" customFormat="1" x14ac:dyDescent="0.35">
      <c r="A12" s="8" t="s">
        <v>9</v>
      </c>
      <c r="B12" s="59"/>
    </row>
  </sheetData>
  <mergeCells count="1">
    <mergeCell ref="A1:G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C6C32-D219-45A5-B0D8-D0E473499825}">
  <dimension ref="A1:H13"/>
  <sheetViews>
    <sheetView workbookViewId="0">
      <selection activeCell="G6" sqref="G6"/>
    </sheetView>
  </sheetViews>
  <sheetFormatPr defaultRowHeight="14.5" x14ac:dyDescent="0.35"/>
  <cols>
    <col min="1" max="1" width="24.54296875" customWidth="1"/>
  </cols>
  <sheetData>
    <row r="1" spans="1:8" ht="15.5" x14ac:dyDescent="0.35">
      <c r="A1" s="89" t="s">
        <v>18</v>
      </c>
      <c r="B1" s="89"/>
      <c r="C1" s="89"/>
      <c r="D1" s="89"/>
      <c r="E1" s="89"/>
      <c r="F1" s="89"/>
      <c r="G1" s="89"/>
      <c r="H1" s="89"/>
    </row>
    <row r="2" spans="1:8" ht="15.5" x14ac:dyDescent="0.35">
      <c r="A2" s="2"/>
      <c r="B2" s="1"/>
      <c r="C2" s="1"/>
      <c r="D2" s="1"/>
      <c r="E2" s="1"/>
      <c r="F2" s="1"/>
      <c r="G2" s="10" t="s">
        <v>11</v>
      </c>
    </row>
    <row r="3" spans="1:8" ht="15.5" x14ac:dyDescent="0.35">
      <c r="A3" s="11" t="s">
        <v>12</v>
      </c>
      <c r="B3" s="63">
        <v>2013</v>
      </c>
      <c r="C3" s="63">
        <v>2014</v>
      </c>
      <c r="D3" s="63">
        <v>2015</v>
      </c>
      <c r="E3" s="63">
        <v>2016</v>
      </c>
      <c r="F3" s="63">
        <v>2017</v>
      </c>
      <c r="G3" s="4">
        <v>2020</v>
      </c>
      <c r="H3" s="66">
        <v>2021</v>
      </c>
    </row>
    <row r="4" spans="1:8" ht="15.5" x14ac:dyDescent="0.35">
      <c r="A4" s="13" t="s">
        <v>13</v>
      </c>
      <c r="B4" s="25"/>
      <c r="C4" s="25"/>
      <c r="D4" s="25"/>
      <c r="E4" s="25"/>
      <c r="F4" s="25"/>
      <c r="G4" s="25"/>
      <c r="H4" s="60"/>
    </row>
    <row r="5" spans="1:8" ht="15.5" x14ac:dyDescent="0.35">
      <c r="A5" s="15" t="s">
        <v>14</v>
      </c>
      <c r="B5" s="64">
        <v>7</v>
      </c>
      <c r="C5" s="64">
        <v>5</v>
      </c>
      <c r="D5" s="64">
        <v>6</v>
      </c>
      <c r="E5" s="64">
        <v>15</v>
      </c>
      <c r="F5" s="64">
        <v>10</v>
      </c>
      <c r="G5" s="25">
        <v>2</v>
      </c>
      <c r="H5" s="61">
        <v>12</v>
      </c>
    </row>
    <row r="6" spans="1:8" ht="15.5" x14ac:dyDescent="0.35">
      <c r="A6" s="15" t="s">
        <v>15</v>
      </c>
      <c r="B6" s="64">
        <v>58</v>
      </c>
      <c r="C6" s="64">
        <v>55</v>
      </c>
      <c r="D6" s="64">
        <v>56</v>
      </c>
      <c r="E6" s="64">
        <v>67</v>
      </c>
      <c r="F6" s="64">
        <v>71</v>
      </c>
      <c r="G6" s="25">
        <v>54</v>
      </c>
      <c r="H6" s="61">
        <v>58</v>
      </c>
    </row>
    <row r="7" spans="1:8" ht="15.5" x14ac:dyDescent="0.35">
      <c r="A7" s="16" t="s">
        <v>16</v>
      </c>
      <c r="B7" s="64"/>
      <c r="C7" s="64"/>
      <c r="D7" s="64"/>
      <c r="E7" s="64"/>
      <c r="F7" s="64"/>
      <c r="G7" s="25"/>
      <c r="H7" s="60"/>
    </row>
    <row r="8" spans="1:8" ht="15.5" x14ac:dyDescent="0.35">
      <c r="A8" s="15" t="s">
        <v>14</v>
      </c>
      <c r="B8" s="64">
        <v>43</v>
      </c>
      <c r="C8" s="64">
        <v>42</v>
      </c>
      <c r="D8" s="64">
        <v>41</v>
      </c>
      <c r="E8" s="64">
        <v>60</v>
      </c>
      <c r="F8" s="64">
        <v>37</v>
      </c>
      <c r="G8" s="25">
        <v>23</v>
      </c>
      <c r="H8" s="61">
        <v>55</v>
      </c>
    </row>
    <row r="9" spans="1:8" ht="15.5" x14ac:dyDescent="0.35">
      <c r="A9" s="15" t="s">
        <v>15</v>
      </c>
      <c r="B9" s="64">
        <v>364</v>
      </c>
      <c r="C9" s="64">
        <v>368</v>
      </c>
      <c r="D9" s="64">
        <v>389</v>
      </c>
      <c r="E9" s="64">
        <v>401</v>
      </c>
      <c r="F9" s="64">
        <v>434</v>
      </c>
      <c r="G9" s="25">
        <v>451</v>
      </c>
      <c r="H9" s="61">
        <v>337</v>
      </c>
    </row>
    <row r="10" spans="1:8" ht="15.5" x14ac:dyDescent="0.35">
      <c r="A10" s="16" t="s">
        <v>17</v>
      </c>
      <c r="B10" s="64"/>
      <c r="C10" s="64"/>
      <c r="D10" s="64"/>
      <c r="E10" s="64"/>
      <c r="F10" s="64"/>
      <c r="G10" s="25"/>
      <c r="H10" s="60"/>
    </row>
    <row r="11" spans="1:8" ht="15.5" x14ac:dyDescent="0.35">
      <c r="A11" s="15" t="s">
        <v>14</v>
      </c>
      <c r="B11" s="64">
        <v>13</v>
      </c>
      <c r="C11" s="64">
        <v>6</v>
      </c>
      <c r="D11" s="64">
        <v>3</v>
      </c>
      <c r="E11" s="64">
        <v>0</v>
      </c>
      <c r="F11" s="64">
        <v>5</v>
      </c>
      <c r="G11" s="25">
        <v>10</v>
      </c>
      <c r="H11" s="61">
        <v>4</v>
      </c>
    </row>
    <row r="12" spans="1:8" ht="15.5" x14ac:dyDescent="0.35">
      <c r="A12" s="17" t="s">
        <v>15</v>
      </c>
      <c r="B12" s="65">
        <v>148</v>
      </c>
      <c r="C12" s="65">
        <v>133</v>
      </c>
      <c r="D12" s="65">
        <v>105</v>
      </c>
      <c r="E12" s="65">
        <v>81</v>
      </c>
      <c r="F12" s="65">
        <v>81</v>
      </c>
      <c r="G12" s="29">
        <v>50</v>
      </c>
      <c r="H12" s="62">
        <v>49</v>
      </c>
    </row>
    <row r="13" spans="1:8" ht="15.5" x14ac:dyDescent="0.35">
      <c r="A13" s="8" t="s">
        <v>41</v>
      </c>
      <c r="B13" s="1"/>
      <c r="C13" s="1"/>
      <c r="D13" s="1"/>
      <c r="E13" s="1"/>
      <c r="F13" s="1"/>
      <c r="G13" s="1"/>
    </row>
  </sheetData>
  <mergeCells count="1">
    <mergeCell ref="A1:H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D9AD6-BF29-40F8-9076-58BC8ADBEC66}">
  <dimension ref="A1:H19"/>
  <sheetViews>
    <sheetView tabSelected="1" workbookViewId="0">
      <selection activeCell="L13" sqref="L13"/>
    </sheetView>
  </sheetViews>
  <sheetFormatPr defaultRowHeight="14.5" x14ac:dyDescent="0.35"/>
  <cols>
    <col min="1" max="1" width="27.1796875" customWidth="1"/>
  </cols>
  <sheetData>
    <row r="1" spans="1:8" ht="15.5" x14ac:dyDescent="0.35">
      <c r="A1" s="90" t="s">
        <v>32</v>
      </c>
      <c r="B1" s="90"/>
      <c r="C1" s="90"/>
      <c r="D1" s="90"/>
      <c r="E1" s="90"/>
      <c r="F1" s="90"/>
      <c r="G1" s="90"/>
      <c r="H1" s="90"/>
    </row>
    <row r="2" spans="1:8" ht="15.5" x14ac:dyDescent="0.35">
      <c r="A2" s="19" t="s">
        <v>19</v>
      </c>
      <c r="B2" s="70">
        <v>2013</v>
      </c>
      <c r="C2" s="70">
        <v>2014</v>
      </c>
      <c r="D2" s="70">
        <v>2015</v>
      </c>
      <c r="E2" s="73">
        <v>2016</v>
      </c>
      <c r="F2" s="20">
        <v>2017</v>
      </c>
      <c r="G2" s="4">
        <v>2020</v>
      </c>
      <c r="H2" s="58">
        <v>2021</v>
      </c>
    </row>
    <row r="3" spans="1:8" ht="15.5" x14ac:dyDescent="0.35">
      <c r="A3" s="67" t="s">
        <v>20</v>
      </c>
      <c r="B3" s="71"/>
      <c r="C3" s="71"/>
      <c r="D3" s="71"/>
      <c r="E3" s="74"/>
      <c r="F3" s="22"/>
      <c r="G3" s="23"/>
      <c r="H3" s="52"/>
    </row>
    <row r="4" spans="1:8" ht="15.5" x14ac:dyDescent="0.35">
      <c r="A4" s="68" t="s">
        <v>21</v>
      </c>
      <c r="B4" s="71">
        <v>4</v>
      </c>
      <c r="C4" s="71">
        <v>3</v>
      </c>
      <c r="D4" s="71">
        <v>5</v>
      </c>
      <c r="E4" s="75">
        <v>13</v>
      </c>
      <c r="F4" s="9">
        <v>19</v>
      </c>
      <c r="G4" s="25">
        <v>11</v>
      </c>
      <c r="H4" s="53">
        <v>11</v>
      </c>
    </row>
    <row r="5" spans="1:8" ht="15.5" x14ac:dyDescent="0.35">
      <c r="A5" s="68" t="s">
        <v>22</v>
      </c>
      <c r="B5" s="71">
        <v>32</v>
      </c>
      <c r="C5" s="71">
        <v>32</v>
      </c>
      <c r="D5" s="71">
        <v>32</v>
      </c>
      <c r="E5" s="75">
        <v>34</v>
      </c>
      <c r="F5" s="9">
        <v>30</v>
      </c>
      <c r="G5" s="25">
        <v>26</v>
      </c>
      <c r="H5" s="53">
        <v>26</v>
      </c>
    </row>
    <row r="6" spans="1:8" ht="15.5" x14ac:dyDescent="0.35">
      <c r="A6" s="68" t="s">
        <v>23</v>
      </c>
      <c r="B6" s="71">
        <v>11</v>
      </c>
      <c r="C6" s="71">
        <v>10</v>
      </c>
      <c r="D6" s="71">
        <v>10</v>
      </c>
      <c r="E6" s="75">
        <v>10</v>
      </c>
      <c r="F6" s="9">
        <v>9</v>
      </c>
      <c r="G6" s="25">
        <v>8</v>
      </c>
      <c r="H6" s="54">
        <v>6</v>
      </c>
    </row>
    <row r="7" spans="1:8" ht="15.5" x14ac:dyDescent="0.35">
      <c r="A7" s="68" t="s">
        <v>16</v>
      </c>
      <c r="B7" s="71" t="s">
        <v>24</v>
      </c>
      <c r="C7" s="71">
        <v>368</v>
      </c>
      <c r="D7" s="71">
        <v>389</v>
      </c>
      <c r="E7" s="76">
        <v>790</v>
      </c>
      <c r="F7" s="26">
        <v>434</v>
      </c>
      <c r="G7" s="25">
        <v>474</v>
      </c>
      <c r="H7" s="54">
        <v>337</v>
      </c>
    </row>
    <row r="8" spans="1:8" ht="15.5" x14ac:dyDescent="0.35">
      <c r="A8" s="68" t="s">
        <v>17</v>
      </c>
      <c r="B8" s="71">
        <v>148</v>
      </c>
      <c r="C8" s="71">
        <v>133</v>
      </c>
      <c r="D8" s="71">
        <v>105</v>
      </c>
      <c r="E8" s="76">
        <v>186</v>
      </c>
      <c r="F8" s="26">
        <v>81</v>
      </c>
      <c r="G8" s="25">
        <v>60</v>
      </c>
      <c r="H8" s="53">
        <v>49</v>
      </c>
    </row>
    <row r="9" spans="1:8" ht="15.5" x14ac:dyDescent="0.35">
      <c r="A9" s="69" t="s">
        <v>25</v>
      </c>
      <c r="B9" s="72">
        <v>7</v>
      </c>
      <c r="C9" s="72">
        <v>10</v>
      </c>
      <c r="D9" s="72">
        <v>9</v>
      </c>
      <c r="E9" s="77">
        <v>19</v>
      </c>
      <c r="F9" s="28">
        <v>13</v>
      </c>
      <c r="G9" s="29">
        <v>11</v>
      </c>
      <c r="H9" s="85">
        <v>263</v>
      </c>
    </row>
    <row r="10" spans="1:8" ht="15.5" x14ac:dyDescent="0.35">
      <c r="A10" s="30" t="s">
        <v>26</v>
      </c>
      <c r="B10" s="21"/>
      <c r="C10" s="21"/>
      <c r="D10" s="21"/>
      <c r="E10" s="9"/>
      <c r="F10" s="9"/>
      <c r="G10" s="59"/>
      <c r="H10" s="84"/>
    </row>
    <row r="11" spans="1:8" ht="15.5" x14ac:dyDescent="0.35">
      <c r="A11" s="81" t="s">
        <v>27</v>
      </c>
      <c r="B11" s="78">
        <v>4</v>
      </c>
      <c r="C11" s="78">
        <v>4</v>
      </c>
      <c r="D11" s="78">
        <v>4</v>
      </c>
      <c r="E11" s="74">
        <v>5</v>
      </c>
      <c r="F11" s="74">
        <v>8</v>
      </c>
      <c r="G11" s="23" t="s">
        <v>42</v>
      </c>
      <c r="H11" s="79">
        <v>5</v>
      </c>
    </row>
    <row r="12" spans="1:8" ht="15.5" x14ac:dyDescent="0.35">
      <c r="A12" s="82" t="s">
        <v>28</v>
      </c>
      <c r="B12" s="71">
        <v>6</v>
      </c>
      <c r="C12" s="71">
        <v>5</v>
      </c>
      <c r="D12" s="71">
        <v>5</v>
      </c>
      <c r="E12" s="75">
        <v>4</v>
      </c>
      <c r="F12" s="75">
        <v>2</v>
      </c>
      <c r="G12" s="25" t="s">
        <v>42</v>
      </c>
      <c r="H12" s="80">
        <v>8</v>
      </c>
    </row>
    <row r="13" spans="1:8" ht="15.5" x14ac:dyDescent="0.35">
      <c r="A13" s="82" t="s">
        <v>29</v>
      </c>
      <c r="B13" s="71">
        <v>16</v>
      </c>
      <c r="C13" s="71">
        <v>13</v>
      </c>
      <c r="D13" s="71">
        <v>16</v>
      </c>
      <c r="E13" s="75">
        <v>22</v>
      </c>
      <c r="F13" s="75">
        <v>14</v>
      </c>
      <c r="G13" s="25">
        <v>114</v>
      </c>
      <c r="H13" s="80">
        <v>247</v>
      </c>
    </row>
    <row r="14" spans="1:8" ht="15.5" x14ac:dyDescent="0.35">
      <c r="A14" s="83" t="s">
        <v>30</v>
      </c>
      <c r="B14" s="72">
        <v>32</v>
      </c>
      <c r="C14" s="72">
        <v>33</v>
      </c>
      <c r="D14" s="72">
        <v>31</v>
      </c>
      <c r="E14" s="77">
        <v>36</v>
      </c>
      <c r="F14" s="77">
        <v>47</v>
      </c>
      <c r="G14" s="29">
        <v>476</v>
      </c>
      <c r="H14" s="57">
        <v>177</v>
      </c>
    </row>
    <row r="15" spans="1:8" ht="15.5" x14ac:dyDescent="0.35">
      <c r="A15" s="30" t="s">
        <v>31</v>
      </c>
      <c r="B15" s="21"/>
      <c r="C15" s="21"/>
      <c r="D15" s="21"/>
      <c r="E15" s="22"/>
      <c r="F15" s="86"/>
      <c r="G15" s="59"/>
      <c r="H15" s="84"/>
    </row>
    <row r="16" spans="1:8" ht="15.5" x14ac:dyDescent="0.35">
      <c r="A16" s="88" t="s">
        <v>27</v>
      </c>
      <c r="B16" s="78">
        <v>1</v>
      </c>
      <c r="C16" s="78">
        <v>1</v>
      </c>
      <c r="D16" s="78">
        <v>1</v>
      </c>
      <c r="E16" s="74">
        <v>1</v>
      </c>
      <c r="F16" s="87">
        <v>1</v>
      </c>
      <c r="G16" s="23" t="s">
        <v>42</v>
      </c>
      <c r="H16" s="55">
        <v>3</v>
      </c>
    </row>
    <row r="17" spans="1:8" ht="15.5" x14ac:dyDescent="0.35">
      <c r="A17" s="24" t="s">
        <v>28</v>
      </c>
      <c r="B17" s="71">
        <v>12</v>
      </c>
      <c r="C17" s="71">
        <v>11</v>
      </c>
      <c r="D17" s="71">
        <v>7</v>
      </c>
      <c r="E17" s="75">
        <v>6</v>
      </c>
      <c r="F17" s="9">
        <v>12</v>
      </c>
      <c r="G17" s="25" t="s">
        <v>42</v>
      </c>
      <c r="H17" s="56">
        <v>7</v>
      </c>
    </row>
    <row r="18" spans="1:8" ht="15.5" x14ac:dyDescent="0.35">
      <c r="A18" s="27" t="s">
        <v>29</v>
      </c>
      <c r="B18" s="72">
        <v>135</v>
      </c>
      <c r="C18" s="72">
        <v>121</v>
      </c>
      <c r="D18" s="72">
        <v>97</v>
      </c>
      <c r="E18" s="77">
        <v>74</v>
      </c>
      <c r="F18" s="28">
        <v>68</v>
      </c>
      <c r="G18" s="29">
        <v>60</v>
      </c>
      <c r="H18" s="57">
        <v>39</v>
      </c>
    </row>
    <row r="19" spans="1:8" ht="15.5" x14ac:dyDescent="0.35">
      <c r="A19" s="31" t="s">
        <v>40</v>
      </c>
      <c r="B19" s="32"/>
      <c r="C19" s="9"/>
      <c r="D19" s="9"/>
      <c r="E19" s="9"/>
      <c r="F19" s="9"/>
      <c r="G19" s="1"/>
    </row>
  </sheetData>
  <mergeCells count="1">
    <mergeCell ref="A1:H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43B92-F65B-4490-B1D9-FA216B6C7840}">
  <dimension ref="A1:J8"/>
  <sheetViews>
    <sheetView workbookViewId="0">
      <selection activeCell="E11" sqref="E11"/>
    </sheetView>
  </sheetViews>
  <sheetFormatPr defaultColWidth="9.1796875" defaultRowHeight="15.5" x14ac:dyDescent="0.35"/>
  <cols>
    <col min="1" max="1" width="26" style="34" customWidth="1"/>
    <col min="2" max="2" width="10.26953125" style="34" hidden="1" customWidth="1"/>
    <col min="3" max="4" width="10.26953125" style="34" customWidth="1"/>
    <col min="5" max="256" width="9.1796875" style="34"/>
    <col min="257" max="257" width="26" style="34" customWidth="1"/>
    <col min="258" max="258" width="0" style="34" hidden="1" customWidth="1"/>
    <col min="259" max="260" width="10.26953125" style="34" customWidth="1"/>
    <col min="261" max="512" width="9.1796875" style="34"/>
    <col min="513" max="513" width="26" style="34" customWidth="1"/>
    <col min="514" max="514" width="0" style="34" hidden="1" customWidth="1"/>
    <col min="515" max="516" width="10.26953125" style="34" customWidth="1"/>
    <col min="517" max="768" width="9.1796875" style="34"/>
    <col min="769" max="769" width="26" style="34" customWidth="1"/>
    <col min="770" max="770" width="0" style="34" hidden="1" customWidth="1"/>
    <col min="771" max="772" width="10.26953125" style="34" customWidth="1"/>
    <col min="773" max="1024" width="9.1796875" style="34"/>
    <col min="1025" max="1025" width="26" style="34" customWidth="1"/>
    <col min="1026" max="1026" width="0" style="34" hidden="1" customWidth="1"/>
    <col min="1027" max="1028" width="10.26953125" style="34" customWidth="1"/>
    <col min="1029" max="1280" width="9.1796875" style="34"/>
    <col min="1281" max="1281" width="26" style="34" customWidth="1"/>
    <col min="1282" max="1282" width="0" style="34" hidden="1" customWidth="1"/>
    <col min="1283" max="1284" width="10.26953125" style="34" customWidth="1"/>
    <col min="1285" max="1536" width="9.1796875" style="34"/>
    <col min="1537" max="1537" width="26" style="34" customWidth="1"/>
    <col min="1538" max="1538" width="0" style="34" hidden="1" customWidth="1"/>
    <col min="1539" max="1540" width="10.26953125" style="34" customWidth="1"/>
    <col min="1541" max="1792" width="9.1796875" style="34"/>
    <col min="1793" max="1793" width="26" style="34" customWidth="1"/>
    <col min="1794" max="1794" width="0" style="34" hidden="1" customWidth="1"/>
    <col min="1795" max="1796" width="10.26953125" style="34" customWidth="1"/>
    <col min="1797" max="2048" width="9.1796875" style="34"/>
    <col min="2049" max="2049" width="26" style="34" customWidth="1"/>
    <col min="2050" max="2050" width="0" style="34" hidden="1" customWidth="1"/>
    <col min="2051" max="2052" width="10.26953125" style="34" customWidth="1"/>
    <col min="2053" max="2304" width="9.1796875" style="34"/>
    <col min="2305" max="2305" width="26" style="34" customWidth="1"/>
    <col min="2306" max="2306" width="0" style="34" hidden="1" customWidth="1"/>
    <col min="2307" max="2308" width="10.26953125" style="34" customWidth="1"/>
    <col min="2309" max="2560" width="9.1796875" style="34"/>
    <col min="2561" max="2561" width="26" style="34" customWidth="1"/>
    <col min="2562" max="2562" width="0" style="34" hidden="1" customWidth="1"/>
    <col min="2563" max="2564" width="10.26953125" style="34" customWidth="1"/>
    <col min="2565" max="2816" width="9.1796875" style="34"/>
    <col min="2817" max="2817" width="26" style="34" customWidth="1"/>
    <col min="2818" max="2818" width="0" style="34" hidden="1" customWidth="1"/>
    <col min="2819" max="2820" width="10.26953125" style="34" customWidth="1"/>
    <col min="2821" max="3072" width="9.1796875" style="34"/>
    <col min="3073" max="3073" width="26" style="34" customWidth="1"/>
    <col min="3074" max="3074" width="0" style="34" hidden="1" customWidth="1"/>
    <col min="3075" max="3076" width="10.26953125" style="34" customWidth="1"/>
    <col min="3077" max="3328" width="9.1796875" style="34"/>
    <col min="3329" max="3329" width="26" style="34" customWidth="1"/>
    <col min="3330" max="3330" width="0" style="34" hidden="1" customWidth="1"/>
    <col min="3331" max="3332" width="10.26953125" style="34" customWidth="1"/>
    <col min="3333" max="3584" width="9.1796875" style="34"/>
    <col min="3585" max="3585" width="26" style="34" customWidth="1"/>
    <col min="3586" max="3586" width="0" style="34" hidden="1" customWidth="1"/>
    <col min="3587" max="3588" width="10.26953125" style="34" customWidth="1"/>
    <col min="3589" max="3840" width="9.1796875" style="34"/>
    <col min="3841" max="3841" width="26" style="34" customWidth="1"/>
    <col min="3842" max="3842" width="0" style="34" hidden="1" customWidth="1"/>
    <col min="3843" max="3844" width="10.26953125" style="34" customWidth="1"/>
    <col min="3845" max="4096" width="9.1796875" style="34"/>
    <col min="4097" max="4097" width="26" style="34" customWidth="1"/>
    <col min="4098" max="4098" width="0" style="34" hidden="1" customWidth="1"/>
    <col min="4099" max="4100" width="10.26953125" style="34" customWidth="1"/>
    <col min="4101" max="4352" width="9.1796875" style="34"/>
    <col min="4353" max="4353" width="26" style="34" customWidth="1"/>
    <col min="4354" max="4354" width="0" style="34" hidden="1" customWidth="1"/>
    <col min="4355" max="4356" width="10.26953125" style="34" customWidth="1"/>
    <col min="4357" max="4608" width="9.1796875" style="34"/>
    <col min="4609" max="4609" width="26" style="34" customWidth="1"/>
    <col min="4610" max="4610" width="0" style="34" hidden="1" customWidth="1"/>
    <col min="4611" max="4612" width="10.26953125" style="34" customWidth="1"/>
    <col min="4613" max="4864" width="9.1796875" style="34"/>
    <col min="4865" max="4865" width="26" style="34" customWidth="1"/>
    <col min="4866" max="4866" width="0" style="34" hidden="1" customWidth="1"/>
    <col min="4867" max="4868" width="10.26953125" style="34" customWidth="1"/>
    <col min="4869" max="5120" width="9.1796875" style="34"/>
    <col min="5121" max="5121" width="26" style="34" customWidth="1"/>
    <col min="5122" max="5122" width="0" style="34" hidden="1" customWidth="1"/>
    <col min="5123" max="5124" width="10.26953125" style="34" customWidth="1"/>
    <col min="5125" max="5376" width="9.1796875" style="34"/>
    <col min="5377" max="5377" width="26" style="34" customWidth="1"/>
    <col min="5378" max="5378" width="0" style="34" hidden="1" customWidth="1"/>
    <col min="5379" max="5380" width="10.26953125" style="34" customWidth="1"/>
    <col min="5381" max="5632" width="9.1796875" style="34"/>
    <col min="5633" max="5633" width="26" style="34" customWidth="1"/>
    <col min="5634" max="5634" width="0" style="34" hidden="1" customWidth="1"/>
    <col min="5635" max="5636" width="10.26953125" style="34" customWidth="1"/>
    <col min="5637" max="5888" width="9.1796875" style="34"/>
    <col min="5889" max="5889" width="26" style="34" customWidth="1"/>
    <col min="5890" max="5890" width="0" style="34" hidden="1" customWidth="1"/>
    <col min="5891" max="5892" width="10.26953125" style="34" customWidth="1"/>
    <col min="5893" max="6144" width="9.1796875" style="34"/>
    <col min="6145" max="6145" width="26" style="34" customWidth="1"/>
    <col min="6146" max="6146" width="0" style="34" hidden="1" customWidth="1"/>
    <col min="6147" max="6148" width="10.26953125" style="34" customWidth="1"/>
    <col min="6149" max="6400" width="9.1796875" style="34"/>
    <col min="6401" max="6401" width="26" style="34" customWidth="1"/>
    <col min="6402" max="6402" width="0" style="34" hidden="1" customWidth="1"/>
    <col min="6403" max="6404" width="10.26953125" style="34" customWidth="1"/>
    <col min="6405" max="6656" width="9.1796875" style="34"/>
    <col min="6657" max="6657" width="26" style="34" customWidth="1"/>
    <col min="6658" max="6658" width="0" style="34" hidden="1" customWidth="1"/>
    <col min="6659" max="6660" width="10.26953125" style="34" customWidth="1"/>
    <col min="6661" max="6912" width="9.1796875" style="34"/>
    <col min="6913" max="6913" width="26" style="34" customWidth="1"/>
    <col min="6914" max="6914" width="0" style="34" hidden="1" customWidth="1"/>
    <col min="6915" max="6916" width="10.26953125" style="34" customWidth="1"/>
    <col min="6917" max="7168" width="9.1796875" style="34"/>
    <col min="7169" max="7169" width="26" style="34" customWidth="1"/>
    <col min="7170" max="7170" width="0" style="34" hidden="1" customWidth="1"/>
    <col min="7171" max="7172" width="10.26953125" style="34" customWidth="1"/>
    <col min="7173" max="7424" width="9.1796875" style="34"/>
    <col min="7425" max="7425" width="26" style="34" customWidth="1"/>
    <col min="7426" max="7426" width="0" style="34" hidden="1" customWidth="1"/>
    <col min="7427" max="7428" width="10.26953125" style="34" customWidth="1"/>
    <col min="7429" max="7680" width="9.1796875" style="34"/>
    <col min="7681" max="7681" width="26" style="34" customWidth="1"/>
    <col min="7682" max="7682" width="0" style="34" hidden="1" customWidth="1"/>
    <col min="7683" max="7684" width="10.26953125" style="34" customWidth="1"/>
    <col min="7685" max="7936" width="9.1796875" style="34"/>
    <col min="7937" max="7937" width="26" style="34" customWidth="1"/>
    <col min="7938" max="7938" width="0" style="34" hidden="1" customWidth="1"/>
    <col min="7939" max="7940" width="10.26953125" style="34" customWidth="1"/>
    <col min="7941" max="8192" width="9.1796875" style="34"/>
    <col min="8193" max="8193" width="26" style="34" customWidth="1"/>
    <col min="8194" max="8194" width="0" style="34" hidden="1" customWidth="1"/>
    <col min="8195" max="8196" width="10.26953125" style="34" customWidth="1"/>
    <col min="8197" max="8448" width="9.1796875" style="34"/>
    <col min="8449" max="8449" width="26" style="34" customWidth="1"/>
    <col min="8450" max="8450" width="0" style="34" hidden="1" customWidth="1"/>
    <col min="8451" max="8452" width="10.26953125" style="34" customWidth="1"/>
    <col min="8453" max="8704" width="9.1796875" style="34"/>
    <col min="8705" max="8705" width="26" style="34" customWidth="1"/>
    <col min="8706" max="8706" width="0" style="34" hidden="1" customWidth="1"/>
    <col min="8707" max="8708" width="10.26953125" style="34" customWidth="1"/>
    <col min="8709" max="8960" width="9.1796875" style="34"/>
    <col min="8961" max="8961" width="26" style="34" customWidth="1"/>
    <col min="8962" max="8962" width="0" style="34" hidden="1" customWidth="1"/>
    <col min="8963" max="8964" width="10.26953125" style="34" customWidth="1"/>
    <col min="8965" max="9216" width="9.1796875" style="34"/>
    <col min="9217" max="9217" width="26" style="34" customWidth="1"/>
    <col min="9218" max="9218" width="0" style="34" hidden="1" customWidth="1"/>
    <col min="9219" max="9220" width="10.26953125" style="34" customWidth="1"/>
    <col min="9221" max="9472" width="9.1796875" style="34"/>
    <col min="9473" max="9473" width="26" style="34" customWidth="1"/>
    <col min="9474" max="9474" width="0" style="34" hidden="1" customWidth="1"/>
    <col min="9475" max="9476" width="10.26953125" style="34" customWidth="1"/>
    <col min="9477" max="9728" width="9.1796875" style="34"/>
    <col min="9729" max="9729" width="26" style="34" customWidth="1"/>
    <col min="9730" max="9730" width="0" style="34" hidden="1" customWidth="1"/>
    <col min="9731" max="9732" width="10.26953125" style="34" customWidth="1"/>
    <col min="9733" max="9984" width="9.1796875" style="34"/>
    <col min="9985" max="9985" width="26" style="34" customWidth="1"/>
    <col min="9986" max="9986" width="0" style="34" hidden="1" customWidth="1"/>
    <col min="9987" max="9988" width="10.26953125" style="34" customWidth="1"/>
    <col min="9989" max="10240" width="9.1796875" style="34"/>
    <col min="10241" max="10241" width="26" style="34" customWidth="1"/>
    <col min="10242" max="10242" width="0" style="34" hidden="1" customWidth="1"/>
    <col min="10243" max="10244" width="10.26953125" style="34" customWidth="1"/>
    <col min="10245" max="10496" width="9.1796875" style="34"/>
    <col min="10497" max="10497" width="26" style="34" customWidth="1"/>
    <col min="10498" max="10498" width="0" style="34" hidden="1" customWidth="1"/>
    <col min="10499" max="10500" width="10.26953125" style="34" customWidth="1"/>
    <col min="10501" max="10752" width="9.1796875" style="34"/>
    <col min="10753" max="10753" width="26" style="34" customWidth="1"/>
    <col min="10754" max="10754" width="0" style="34" hidden="1" customWidth="1"/>
    <col min="10755" max="10756" width="10.26953125" style="34" customWidth="1"/>
    <col min="10757" max="11008" width="9.1796875" style="34"/>
    <col min="11009" max="11009" width="26" style="34" customWidth="1"/>
    <col min="11010" max="11010" width="0" style="34" hidden="1" customWidth="1"/>
    <col min="11011" max="11012" width="10.26953125" style="34" customWidth="1"/>
    <col min="11013" max="11264" width="9.1796875" style="34"/>
    <col min="11265" max="11265" width="26" style="34" customWidth="1"/>
    <col min="11266" max="11266" width="0" style="34" hidden="1" customWidth="1"/>
    <col min="11267" max="11268" width="10.26953125" style="34" customWidth="1"/>
    <col min="11269" max="11520" width="9.1796875" style="34"/>
    <col min="11521" max="11521" width="26" style="34" customWidth="1"/>
    <col min="11522" max="11522" width="0" style="34" hidden="1" customWidth="1"/>
    <col min="11523" max="11524" width="10.26953125" style="34" customWidth="1"/>
    <col min="11525" max="11776" width="9.1796875" style="34"/>
    <col min="11777" max="11777" width="26" style="34" customWidth="1"/>
    <col min="11778" max="11778" width="0" style="34" hidden="1" customWidth="1"/>
    <col min="11779" max="11780" width="10.26953125" style="34" customWidth="1"/>
    <col min="11781" max="12032" width="9.1796875" style="34"/>
    <col min="12033" max="12033" width="26" style="34" customWidth="1"/>
    <col min="12034" max="12034" width="0" style="34" hidden="1" customWidth="1"/>
    <col min="12035" max="12036" width="10.26953125" style="34" customWidth="1"/>
    <col min="12037" max="12288" width="9.1796875" style="34"/>
    <col min="12289" max="12289" width="26" style="34" customWidth="1"/>
    <col min="12290" max="12290" width="0" style="34" hidden="1" customWidth="1"/>
    <col min="12291" max="12292" width="10.26953125" style="34" customWidth="1"/>
    <col min="12293" max="12544" width="9.1796875" style="34"/>
    <col min="12545" max="12545" width="26" style="34" customWidth="1"/>
    <col min="12546" max="12546" width="0" style="34" hidden="1" customWidth="1"/>
    <col min="12547" max="12548" width="10.26953125" style="34" customWidth="1"/>
    <col min="12549" max="12800" width="9.1796875" style="34"/>
    <col min="12801" max="12801" width="26" style="34" customWidth="1"/>
    <col min="12802" max="12802" width="0" style="34" hidden="1" customWidth="1"/>
    <col min="12803" max="12804" width="10.26953125" style="34" customWidth="1"/>
    <col min="12805" max="13056" width="9.1796875" style="34"/>
    <col min="13057" max="13057" width="26" style="34" customWidth="1"/>
    <col min="13058" max="13058" width="0" style="34" hidden="1" customWidth="1"/>
    <col min="13059" max="13060" width="10.26953125" style="34" customWidth="1"/>
    <col min="13061" max="13312" width="9.1796875" style="34"/>
    <col min="13313" max="13313" width="26" style="34" customWidth="1"/>
    <col min="13314" max="13314" width="0" style="34" hidden="1" customWidth="1"/>
    <col min="13315" max="13316" width="10.26953125" style="34" customWidth="1"/>
    <col min="13317" max="13568" width="9.1796875" style="34"/>
    <col min="13569" max="13569" width="26" style="34" customWidth="1"/>
    <col min="13570" max="13570" width="0" style="34" hidden="1" customWidth="1"/>
    <col min="13571" max="13572" width="10.26953125" style="34" customWidth="1"/>
    <col min="13573" max="13824" width="9.1796875" style="34"/>
    <col min="13825" max="13825" width="26" style="34" customWidth="1"/>
    <col min="13826" max="13826" width="0" style="34" hidden="1" customWidth="1"/>
    <col min="13827" max="13828" width="10.26953125" style="34" customWidth="1"/>
    <col min="13829" max="14080" width="9.1796875" style="34"/>
    <col min="14081" max="14081" width="26" style="34" customWidth="1"/>
    <col min="14082" max="14082" width="0" style="34" hidden="1" customWidth="1"/>
    <col min="14083" max="14084" width="10.26953125" style="34" customWidth="1"/>
    <col min="14085" max="14336" width="9.1796875" style="34"/>
    <col min="14337" max="14337" width="26" style="34" customWidth="1"/>
    <col min="14338" max="14338" width="0" style="34" hidden="1" customWidth="1"/>
    <col min="14339" max="14340" width="10.26953125" style="34" customWidth="1"/>
    <col min="14341" max="14592" width="9.1796875" style="34"/>
    <col min="14593" max="14593" width="26" style="34" customWidth="1"/>
    <col min="14594" max="14594" width="0" style="34" hidden="1" customWidth="1"/>
    <col min="14595" max="14596" width="10.26953125" style="34" customWidth="1"/>
    <col min="14597" max="14848" width="9.1796875" style="34"/>
    <col min="14849" max="14849" width="26" style="34" customWidth="1"/>
    <col min="14850" max="14850" width="0" style="34" hidden="1" customWidth="1"/>
    <col min="14851" max="14852" width="10.26953125" style="34" customWidth="1"/>
    <col min="14853" max="15104" width="9.1796875" style="34"/>
    <col min="15105" max="15105" width="26" style="34" customWidth="1"/>
    <col min="15106" max="15106" width="0" style="34" hidden="1" customWidth="1"/>
    <col min="15107" max="15108" width="10.26953125" style="34" customWidth="1"/>
    <col min="15109" max="15360" width="9.1796875" style="34"/>
    <col min="15361" max="15361" width="26" style="34" customWidth="1"/>
    <col min="15362" max="15362" width="0" style="34" hidden="1" customWidth="1"/>
    <col min="15363" max="15364" width="10.26953125" style="34" customWidth="1"/>
    <col min="15365" max="15616" width="9.1796875" style="34"/>
    <col min="15617" max="15617" width="26" style="34" customWidth="1"/>
    <col min="15618" max="15618" width="0" style="34" hidden="1" customWidth="1"/>
    <col min="15619" max="15620" width="10.26953125" style="34" customWidth="1"/>
    <col min="15621" max="15872" width="9.1796875" style="34"/>
    <col min="15873" max="15873" width="26" style="34" customWidth="1"/>
    <col min="15874" max="15874" width="0" style="34" hidden="1" customWidth="1"/>
    <col min="15875" max="15876" width="10.26953125" style="34" customWidth="1"/>
    <col min="15877" max="16128" width="9.1796875" style="34"/>
    <col min="16129" max="16129" width="26" style="34" customWidth="1"/>
    <col min="16130" max="16130" width="0" style="34" hidden="1" customWidth="1"/>
    <col min="16131" max="16132" width="10.26953125" style="34" customWidth="1"/>
    <col min="16133" max="16384" width="9.1796875" style="34"/>
  </cols>
  <sheetData>
    <row r="1" spans="1:10" x14ac:dyDescent="0.35">
      <c r="A1" s="33" t="s">
        <v>38</v>
      </c>
      <c r="B1" s="33"/>
      <c r="C1" s="33"/>
      <c r="D1" s="33"/>
    </row>
    <row r="3" spans="1:10" s="33" customFormat="1" x14ac:dyDescent="0.35">
      <c r="A3" s="35" t="s">
        <v>19</v>
      </c>
      <c r="B3" s="36">
        <v>2013</v>
      </c>
      <c r="C3" s="36">
        <v>2014</v>
      </c>
      <c r="D3" s="36">
        <v>2015</v>
      </c>
      <c r="E3" s="36">
        <v>2016</v>
      </c>
      <c r="F3" s="35">
        <v>2017</v>
      </c>
      <c r="G3" s="35">
        <v>2020</v>
      </c>
      <c r="H3" s="35">
        <v>2021</v>
      </c>
    </row>
    <row r="4" spans="1:10" x14ac:dyDescent="0.35">
      <c r="A4" s="37" t="s">
        <v>33</v>
      </c>
      <c r="B4" s="34">
        <v>84</v>
      </c>
      <c r="C4" s="34">
        <v>96</v>
      </c>
      <c r="D4" s="34">
        <v>68</v>
      </c>
      <c r="E4" s="34">
        <v>63</v>
      </c>
      <c r="F4" s="34">
        <v>71</v>
      </c>
      <c r="G4" s="38">
        <v>32</v>
      </c>
      <c r="H4" s="49">
        <v>0</v>
      </c>
    </row>
    <row r="5" spans="1:10" s="43" customFormat="1" x14ac:dyDescent="0.35">
      <c r="A5" s="39" t="s">
        <v>34</v>
      </c>
      <c r="B5" s="40">
        <v>28</v>
      </c>
      <c r="C5" s="40">
        <v>28</v>
      </c>
      <c r="D5" s="40">
        <v>28</v>
      </c>
      <c r="E5" s="40">
        <v>28</v>
      </c>
      <c r="F5" s="41">
        <v>28</v>
      </c>
      <c r="G5" s="42">
        <v>27</v>
      </c>
      <c r="H5" s="50">
        <v>11</v>
      </c>
      <c r="I5" s="91" t="s">
        <v>39</v>
      </c>
      <c r="J5" s="92"/>
    </row>
    <row r="6" spans="1:10" s="43" customFormat="1" x14ac:dyDescent="0.35">
      <c r="A6" s="44" t="s">
        <v>35</v>
      </c>
      <c r="B6" s="45">
        <v>130</v>
      </c>
      <c r="C6" s="45" t="s">
        <v>36</v>
      </c>
      <c r="D6" s="45">
        <v>110</v>
      </c>
      <c r="E6" s="45">
        <v>110</v>
      </c>
      <c r="F6" s="46">
        <v>110</v>
      </c>
      <c r="G6" s="47">
        <v>131</v>
      </c>
      <c r="H6" s="51">
        <v>79</v>
      </c>
      <c r="I6" s="92"/>
      <c r="J6" s="92"/>
    </row>
    <row r="7" spans="1:10" x14ac:dyDescent="0.35">
      <c r="A7" s="48" t="s">
        <v>40</v>
      </c>
    </row>
    <row r="8" spans="1:10" x14ac:dyDescent="0.35">
      <c r="A8" s="34" t="s">
        <v>37</v>
      </c>
    </row>
  </sheetData>
  <mergeCells count="1">
    <mergeCell ref="I5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2022-11-17T09:26:53Z</dcterms:modified>
</cp:coreProperties>
</file>